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fosigw-my.sharepoint.com/personal/marcin_zygmunt_nfosigw_gov_pl/Documents/Pulpit/"/>
    </mc:Choice>
  </mc:AlternateContent>
  <xr:revisionPtr revIDLastSave="112" documentId="8_{B1D282F4-5DBA-4EDF-AD9D-DF6E49611444}" xr6:coauthVersionLast="47" xr6:coauthVersionMax="47" xr10:uidLastSave="{F08406A0-C2EB-4F48-B830-CDEEB537DD17}"/>
  <bookViews>
    <workbookView xWindow="28680" yWindow="-120" windowWidth="29040" windowHeight="15720" xr2:uid="{9E0E2BDE-350A-4A3C-B15E-F73F40697D0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B29" i="1"/>
  <c r="D28" i="1"/>
  <c r="D27" i="1"/>
  <c r="D26" i="1"/>
  <c r="F27" i="1" l="1"/>
  <c r="F26" i="1"/>
  <c r="H26" i="1" s="1"/>
  <c r="F28" i="1"/>
  <c r="H28" i="1" s="1"/>
  <c r="J28" i="1" l="1"/>
  <c r="J26" i="1"/>
  <c r="H27" i="1"/>
  <c r="J27" i="1" s="1"/>
  <c r="J29" i="1" l="1"/>
  <c r="B32" i="1" s="1"/>
  <c r="D32" i="1" l="1"/>
  <c r="B34" i="1"/>
  <c r="B35" i="1" s="1"/>
  <c r="D34" i="1" l="1"/>
  <c r="D35" i="1" s="1"/>
  <c r="A38" i="1" l="1"/>
</calcChain>
</file>

<file path=xl/sharedStrings.xml><?xml version="1.0" encoding="utf-8"?>
<sst xmlns="http://schemas.openxmlformats.org/spreadsheetml/2006/main" count="54" uniqueCount="40">
  <si>
    <t>Załącznik do Wniosku o dofinansowanie - wyznacznie emisji</t>
  </si>
  <si>
    <r>
      <t>Wyliczenie redukcji emisji CO</t>
    </r>
    <r>
      <rPr>
        <b/>
        <vertAlign val="subscript"/>
        <sz val="16"/>
        <color theme="1"/>
        <rFont val="Aptos Narrow"/>
        <family val="2"/>
        <scheme val="minor"/>
      </rPr>
      <t>2</t>
    </r>
  </si>
  <si>
    <t xml:space="preserve">zgodnie z metodyką określoną w Załączniku VI Dyrektywy Parlamentu Europejskiego i Rady (UE) 2018/2001 z dnia 11 grudnia 2018 r. w sprawie promowania stosowania energii ze źródeł odnawialnych </t>
  </si>
  <si>
    <t>Oznaczenia:</t>
  </si>
  <si>
    <t xml:space="preserve">Pole do uzupełnienia opisem, zgodnie z danymi z Wniosku </t>
  </si>
  <si>
    <t xml:space="preserve">Pole do uzupełnienia zodnie z danym z Wniosku </t>
  </si>
  <si>
    <t>Pole do uzupełnienia zodnie z danym z Wniosku; możliwe do wykorzystania wartości z Dyrektywy RED</t>
  </si>
  <si>
    <r>
      <rPr>
        <b/>
        <sz val="14"/>
        <color rgb="FFFF0000"/>
        <rFont val="Aptos Narrow"/>
        <family val="2"/>
        <scheme val="minor"/>
      </rPr>
      <t>UWAGA!</t>
    </r>
    <r>
      <rPr>
        <b/>
        <sz val="14"/>
        <color theme="1"/>
        <rFont val="Aptos Narrow"/>
        <family val="2"/>
        <scheme val="minor"/>
      </rPr>
      <t xml:space="preserve"> Obliczenia w przedłożonym arkuszu należy każdorazowo sprawdzić z uwagi na przyjęte w obliczeniach jednostki </t>
    </r>
  </si>
  <si>
    <t>Wnioskodawca:</t>
  </si>
  <si>
    <t>Tytuł projektu:</t>
  </si>
  <si>
    <t>Opis przyjętej technologii:</t>
  </si>
  <si>
    <t xml:space="preserve">Produkcja biopaliwa (ilość): </t>
  </si>
  <si>
    <t>[należy podać jednostkę!]</t>
  </si>
  <si>
    <t>Wartość energetyczna produktu:</t>
  </si>
  <si>
    <t>Tablice w razie potrzeb rozwinąć o odpowiadającą ilość substratów; należy sprawdzić jednostki</t>
  </si>
  <si>
    <r>
      <t>I</t>
    </r>
    <r>
      <rPr>
        <b/>
        <vertAlign val="subscript"/>
        <sz val="11"/>
        <color theme="1"/>
        <rFont val="Aptos Narrow"/>
        <family val="2"/>
        <scheme val="minor"/>
      </rPr>
      <t>n</t>
    </r>
    <r>
      <rPr>
        <b/>
        <sz val="11"/>
        <color theme="1"/>
        <rFont val="Aptos Narrow"/>
        <family val="2"/>
        <scheme val="minor"/>
      </rPr>
      <t xml:space="preserve"> [Mg]</t>
    </r>
  </si>
  <si>
    <t>Masa sucha [-]</t>
  </si>
  <si>
    <t>AM [-]</t>
  </si>
  <si>
    <t>SM [-]</t>
  </si>
  <si>
    <r>
      <t>P</t>
    </r>
    <r>
      <rPr>
        <b/>
        <vertAlign val="subscript"/>
        <sz val="11"/>
        <color theme="1"/>
        <rFont val="Aptos Narrow"/>
        <family val="2"/>
        <scheme val="minor"/>
      </rPr>
      <t>n</t>
    </r>
    <r>
      <rPr>
        <b/>
        <sz val="11"/>
        <color theme="1"/>
        <rFont val="Aptos Narrow"/>
        <family val="2"/>
        <scheme val="minor"/>
      </rPr>
      <t xml:space="preserve"> [MJ/kg]</t>
    </r>
  </si>
  <si>
    <r>
      <t>S</t>
    </r>
    <r>
      <rPr>
        <b/>
        <vertAlign val="subscript"/>
        <sz val="11"/>
        <color theme="1"/>
        <rFont val="Aptos Narrow"/>
        <family val="2"/>
        <scheme val="minor"/>
      </rPr>
      <t>n</t>
    </r>
    <r>
      <rPr>
        <b/>
        <sz val="11"/>
        <color theme="1"/>
        <rFont val="Aptos Narrow"/>
        <family val="2"/>
        <scheme val="minor"/>
      </rPr>
      <t xml:space="preserve"> [-]</t>
    </r>
  </si>
  <si>
    <r>
      <t>E</t>
    </r>
    <r>
      <rPr>
        <b/>
        <vertAlign val="subscript"/>
        <sz val="11"/>
        <color theme="1"/>
        <rFont val="Aptos Narrow"/>
        <family val="2"/>
        <scheme val="minor"/>
      </rPr>
      <t>n</t>
    </r>
    <r>
      <rPr>
        <b/>
        <sz val="11"/>
        <color theme="1"/>
        <rFont val="Aptos Narrow"/>
        <family val="2"/>
        <scheme val="minor"/>
      </rPr>
      <t xml:space="preserve"> [g/MJ]</t>
    </r>
  </si>
  <si>
    <t xml:space="preserve">substrat_1 </t>
  </si>
  <si>
    <t>…</t>
  </si>
  <si>
    <t>substrat_k</t>
  </si>
  <si>
    <t>suma</t>
  </si>
  <si>
    <t>n/d</t>
  </si>
  <si>
    <t>E1</t>
  </si>
  <si>
    <t>E0</t>
  </si>
  <si>
    <r>
      <rPr>
        <b/>
        <sz val="11"/>
        <color theme="1"/>
        <rFont val="Aptos Narrow"/>
        <family val="2"/>
        <scheme val="minor"/>
      </rPr>
      <t>∆</t>
    </r>
    <r>
      <rPr>
        <b/>
        <i/>
        <sz val="9.15"/>
        <color theme="1"/>
        <rFont val="Aptos Narrow"/>
        <family val="2"/>
        <scheme val="minor"/>
      </rPr>
      <t>E</t>
    </r>
  </si>
  <si>
    <t>[%]</t>
  </si>
  <si>
    <t xml:space="preserve">Podsumowanie </t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</si>
  <si>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>n</t>
    </r>
    <r>
      <rPr>
        <b/>
        <sz val="11"/>
        <color theme="1"/>
        <rFont val="Aptos Narrow"/>
        <family val="2"/>
        <scheme val="minor"/>
      </rPr>
      <t xml:space="preserve"> [-]</t>
    </r>
  </si>
  <si>
    <r>
      <t xml:space="preserve">Wartość obliczeniowe według zadanej formuły - </t>
    </r>
    <r>
      <rPr>
        <b/>
        <i/>
        <sz val="11"/>
        <color rgb="FFFF0000"/>
        <rFont val="Aptos Narrow"/>
        <family val="2"/>
        <scheme val="minor"/>
      </rPr>
      <t>należy sprawdzić!</t>
    </r>
  </si>
  <si>
    <t>E* [g/MJ]</t>
  </si>
  <si>
    <t>[g/MJ]</t>
  </si>
  <si>
    <t xml:space="preserve">Ograniczenie </t>
  </si>
  <si>
    <t>Redukcja</t>
  </si>
  <si>
    <t>należy sprawdzić jednostkę!</t>
  </si>
  <si>
    <t>[Mg]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</si>
</sst>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0\ &quot;zł&quot;"/>
    <numFmt numFmtId="166" formatCode="0.000"/>
  </numFmts>
  <fonts count="14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vertAlign val="subscript"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9"/>
      <color rgb="FFFF0000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b/>
      <i/>
      <sz val="9.15"/>
      <color theme="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6" fillId="3" borderId="1" xfId="0" applyFont="1" applyFill="1" applyBorder="1"/>
    <xf numFmtId="0" fontId="6" fillId="4" borderId="1" xfId="0" applyFont="1" applyFill="1" applyBorder="1"/>
    <xf numFmtId="0" fontId="6" fillId="5" borderId="1" xfId="0" applyFont="1" applyFill="1" applyBorder="1"/>
    <xf numFmtId="0" fontId="6" fillId="6" borderId="1" xfId="0" applyFont="1" applyFill="1" applyBorder="1"/>
    <xf numFmtId="0" fontId="5" fillId="0" borderId="1" xfId="0" applyFont="1" applyBorder="1" applyAlignment="1">
      <alignment horizontal="right" wrapText="1"/>
    </xf>
    <xf numFmtId="2" fontId="6" fillId="6" borderId="1" xfId="0" applyNumberFormat="1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1" fillId="0" borderId="0" xfId="0" applyFont="1"/>
    <xf numFmtId="0" fontId="1" fillId="0" borderId="9" xfId="0" applyFont="1" applyBorder="1"/>
    <xf numFmtId="0" fontId="5" fillId="0" borderId="8" xfId="0" applyFont="1" applyBorder="1" applyAlignment="1">
      <alignment horizontal="right" wrapText="1"/>
    </xf>
    <xf numFmtId="0" fontId="6" fillId="0" borderId="0" xfId="0" applyFont="1"/>
    <xf numFmtId="0" fontId="6" fillId="0" borderId="9" xfId="0" applyFont="1" applyBorder="1"/>
    <xf numFmtId="0" fontId="7" fillId="0" borderId="8" xfId="0" applyFont="1" applyBorder="1" applyAlignment="1">
      <alignment horizontal="right" wrapText="1"/>
    </xf>
    <xf numFmtId="0" fontId="7" fillId="0" borderId="0" xfId="0" applyFont="1"/>
    <xf numFmtId="0" fontId="7" fillId="0" borderId="8" xfId="0" applyFont="1" applyBorder="1" applyAlignment="1">
      <alignment horizontal="right"/>
    </xf>
    <xf numFmtId="0" fontId="5" fillId="0" borderId="8" xfId="0" applyFont="1" applyBorder="1"/>
    <xf numFmtId="0" fontId="6" fillId="0" borderId="0" xfId="0" applyFont="1" applyAlignment="1">
      <alignment wrapText="1"/>
    </xf>
    <xf numFmtId="0" fontId="10" fillId="0" borderId="0" xfId="0" applyFont="1"/>
    <xf numFmtId="0" fontId="7" fillId="0" borderId="13" xfId="0" applyFont="1" applyBorder="1" applyAlignment="1">
      <alignment horizontal="right"/>
    </xf>
    <xf numFmtId="0" fontId="9" fillId="0" borderId="0" xfId="0" applyFon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164" fontId="6" fillId="6" borderId="1" xfId="0" applyNumberFormat="1" applyFont="1" applyFill="1" applyBorder="1"/>
    <xf numFmtId="2" fontId="6" fillId="4" borderId="1" xfId="0" applyNumberFormat="1" applyFont="1" applyFill="1" applyBorder="1" applyAlignment="1">
      <alignment wrapText="1"/>
    </xf>
    <xf numFmtId="2" fontId="6" fillId="5" borderId="1" xfId="0" applyNumberFormat="1" applyFont="1" applyFill="1" applyBorder="1"/>
    <xf numFmtId="165" fontId="6" fillId="6" borderId="1" xfId="0" applyNumberFormat="1" applyFont="1" applyFill="1" applyBorder="1"/>
    <xf numFmtId="164" fontId="6" fillId="6" borderId="10" xfId="0" applyNumberFormat="1" applyFont="1" applyFill="1" applyBorder="1"/>
    <xf numFmtId="166" fontId="6" fillId="6" borderId="1" xfId="0" applyNumberFormat="1" applyFont="1" applyFill="1" applyBorder="1"/>
    <xf numFmtId="166" fontId="6" fillId="7" borderId="1" xfId="0" applyNumberFormat="1" applyFont="1" applyFill="1" applyBorder="1"/>
    <xf numFmtId="166" fontId="6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4BB7-E557-47D7-B1D7-5389986FEF81}">
  <dimension ref="A1:J40"/>
  <sheetViews>
    <sheetView tabSelected="1" topLeftCell="A6" zoomScaleNormal="100" workbookViewId="0">
      <selection activeCell="F35" sqref="F35"/>
    </sheetView>
  </sheetViews>
  <sheetFormatPr defaultRowHeight="14.4" x14ac:dyDescent="0.3"/>
  <cols>
    <col min="1" max="1" width="30.77734375" customWidth="1"/>
    <col min="2" max="10" width="13.77734375" customWidth="1"/>
  </cols>
  <sheetData>
    <row r="1" spans="1:10" x14ac:dyDescent="0.3">
      <c r="A1" s="7"/>
      <c r="B1" s="8"/>
      <c r="C1" s="8"/>
      <c r="D1" s="8"/>
      <c r="E1" s="8"/>
      <c r="F1" s="8"/>
      <c r="G1" s="8"/>
      <c r="H1" s="8"/>
      <c r="I1" s="8"/>
      <c r="J1" s="9"/>
    </row>
    <row r="2" spans="1:10" ht="18" x14ac:dyDescent="0.3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2"/>
    </row>
    <row r="3" spans="1:10" ht="18" x14ac:dyDescent="0.35">
      <c r="A3" s="10"/>
      <c r="B3" s="11"/>
      <c r="C3" s="11"/>
      <c r="D3" s="11"/>
      <c r="E3" s="11"/>
      <c r="F3" s="11"/>
      <c r="G3" s="11"/>
      <c r="H3" s="11"/>
      <c r="I3" s="11"/>
      <c r="J3" s="12"/>
    </row>
    <row r="4" spans="1:10" ht="30" customHeight="1" x14ac:dyDescent="0.3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5"/>
    </row>
    <row r="5" spans="1:10" ht="45" customHeight="1" x14ac:dyDescent="0.3">
      <c r="A5" s="46" t="s">
        <v>2</v>
      </c>
      <c r="B5" s="47"/>
      <c r="C5" s="47"/>
      <c r="D5" s="47"/>
      <c r="E5" s="47"/>
      <c r="F5" s="47"/>
      <c r="G5" s="47"/>
      <c r="H5" s="47"/>
      <c r="I5" s="47"/>
      <c r="J5" s="48"/>
    </row>
    <row r="6" spans="1:10" x14ac:dyDescent="0.3">
      <c r="A6" s="13"/>
      <c r="B6" s="14"/>
      <c r="C6" s="14"/>
      <c r="D6" s="14"/>
      <c r="E6" s="14"/>
      <c r="F6" s="14"/>
      <c r="G6" s="14"/>
      <c r="H6" s="14"/>
      <c r="I6" s="14"/>
      <c r="J6" s="15"/>
    </row>
    <row r="7" spans="1:10" x14ac:dyDescent="0.3">
      <c r="A7" s="13"/>
      <c r="B7" s="14"/>
      <c r="C7" s="14"/>
      <c r="D7" s="14"/>
      <c r="E7" s="14"/>
      <c r="F7" s="14"/>
      <c r="G7" s="14"/>
      <c r="H7" s="14"/>
      <c r="I7" s="14"/>
      <c r="J7" s="15"/>
    </row>
    <row r="8" spans="1:10" ht="14.4" customHeight="1" x14ac:dyDescent="0.3">
      <c r="A8" s="16" t="s">
        <v>3</v>
      </c>
      <c r="B8" s="1"/>
      <c r="C8" s="17" t="s">
        <v>4</v>
      </c>
      <c r="D8" s="14"/>
      <c r="E8" s="14"/>
      <c r="F8" s="14"/>
      <c r="G8" s="14"/>
      <c r="H8" s="14"/>
      <c r="I8" s="14"/>
      <c r="J8" s="15"/>
    </row>
    <row r="9" spans="1:10" x14ac:dyDescent="0.3">
      <c r="A9" s="13"/>
      <c r="B9" s="2"/>
      <c r="C9" s="17" t="s">
        <v>5</v>
      </c>
      <c r="D9" s="14"/>
      <c r="E9" s="14"/>
      <c r="F9" s="14"/>
      <c r="G9" s="14"/>
      <c r="H9" s="14"/>
      <c r="I9" s="14"/>
      <c r="J9" s="15"/>
    </row>
    <row r="10" spans="1:10" x14ac:dyDescent="0.3">
      <c r="A10" s="13"/>
      <c r="B10" s="3"/>
      <c r="C10" s="17" t="s">
        <v>6</v>
      </c>
      <c r="D10" s="14"/>
      <c r="E10" s="14"/>
      <c r="F10" s="14"/>
      <c r="G10" s="14"/>
      <c r="H10" s="14"/>
      <c r="I10" s="14"/>
      <c r="J10" s="15"/>
    </row>
    <row r="11" spans="1:10" x14ac:dyDescent="0.3">
      <c r="A11" s="13"/>
      <c r="B11" s="4"/>
      <c r="C11" s="17" t="s">
        <v>33</v>
      </c>
      <c r="D11" s="14"/>
      <c r="E11" s="14"/>
      <c r="F11" s="14"/>
      <c r="G11" s="14"/>
      <c r="H11" s="14"/>
      <c r="I11" s="14"/>
      <c r="J11" s="15"/>
    </row>
    <row r="12" spans="1:10" x14ac:dyDescent="0.3">
      <c r="A12" s="13"/>
      <c r="B12" s="14"/>
      <c r="C12" s="14"/>
      <c r="D12" s="14"/>
      <c r="E12" s="14"/>
      <c r="F12" s="14"/>
      <c r="G12" s="14"/>
      <c r="H12" s="14"/>
      <c r="I12" s="14"/>
      <c r="J12" s="15"/>
    </row>
    <row r="13" spans="1:10" ht="18" x14ac:dyDescent="0.35">
      <c r="A13" s="49" t="s">
        <v>7</v>
      </c>
      <c r="B13" s="50"/>
      <c r="C13" s="50"/>
      <c r="D13" s="50"/>
      <c r="E13" s="50"/>
      <c r="F13" s="50"/>
      <c r="G13" s="50"/>
      <c r="H13" s="50"/>
      <c r="I13" s="50"/>
      <c r="J13" s="51"/>
    </row>
    <row r="14" spans="1:10" x14ac:dyDescent="0.3">
      <c r="A14" s="13"/>
      <c r="B14" s="14"/>
      <c r="C14" s="14"/>
      <c r="D14" s="14"/>
      <c r="E14" s="14"/>
      <c r="F14" s="14"/>
      <c r="G14" s="14"/>
      <c r="H14" s="14"/>
      <c r="I14" s="14"/>
      <c r="J14" s="15"/>
    </row>
    <row r="15" spans="1:10" x14ac:dyDescent="0.3">
      <c r="A15" s="18" t="s">
        <v>8</v>
      </c>
      <c r="B15" s="52"/>
      <c r="C15" s="52"/>
      <c r="D15" s="52"/>
      <c r="E15" s="52"/>
      <c r="F15" s="52"/>
      <c r="G15" s="52"/>
      <c r="H15" s="52"/>
      <c r="I15" s="52"/>
      <c r="J15" s="53"/>
    </row>
    <row r="16" spans="1:10" x14ac:dyDescent="0.3">
      <c r="A16" s="19"/>
      <c r="B16" s="14"/>
      <c r="C16" s="14"/>
      <c r="D16" s="14"/>
      <c r="E16" s="14"/>
      <c r="F16" s="14"/>
      <c r="G16" s="14"/>
      <c r="H16" s="14"/>
      <c r="I16" s="14"/>
      <c r="J16" s="15"/>
    </row>
    <row r="17" spans="1:10" x14ac:dyDescent="0.3">
      <c r="A17" s="18" t="s">
        <v>9</v>
      </c>
      <c r="B17" s="52"/>
      <c r="C17" s="52"/>
      <c r="D17" s="52"/>
      <c r="E17" s="52"/>
      <c r="F17" s="52"/>
      <c r="G17" s="52"/>
      <c r="H17" s="52"/>
      <c r="I17" s="52"/>
      <c r="J17" s="53"/>
    </row>
    <row r="18" spans="1:10" x14ac:dyDescent="0.3">
      <c r="A18" s="19"/>
      <c r="B18" s="14"/>
      <c r="C18" s="20"/>
      <c r="D18" s="14"/>
      <c r="E18" s="14"/>
      <c r="F18" s="14"/>
      <c r="G18" s="14"/>
      <c r="H18" s="14"/>
      <c r="I18" s="14"/>
      <c r="J18" s="15"/>
    </row>
    <row r="19" spans="1:10" x14ac:dyDescent="0.3">
      <c r="A19" s="18" t="s">
        <v>10</v>
      </c>
      <c r="B19" s="52"/>
      <c r="C19" s="52"/>
      <c r="D19" s="52"/>
      <c r="E19" s="52"/>
      <c r="F19" s="52"/>
      <c r="G19" s="52"/>
      <c r="H19" s="52"/>
      <c r="I19" s="52"/>
      <c r="J19" s="53"/>
    </row>
    <row r="20" spans="1:10" x14ac:dyDescent="0.3">
      <c r="A20" s="19"/>
      <c r="B20" s="14"/>
      <c r="C20" s="20"/>
      <c r="D20" s="14"/>
      <c r="E20" s="14"/>
      <c r="F20" s="14"/>
      <c r="G20" s="14"/>
      <c r="H20" s="14"/>
      <c r="I20" s="14"/>
      <c r="J20" s="15"/>
    </row>
    <row r="21" spans="1:10" x14ac:dyDescent="0.3">
      <c r="A21" s="18" t="s">
        <v>11</v>
      </c>
      <c r="B21" s="33"/>
      <c r="C21" s="33"/>
      <c r="D21" s="21" t="s">
        <v>12</v>
      </c>
      <c r="E21" s="14"/>
      <c r="F21" s="14"/>
      <c r="G21" s="14"/>
      <c r="H21" s="14"/>
      <c r="I21" s="14"/>
      <c r="J21" s="15"/>
    </row>
    <row r="22" spans="1:10" x14ac:dyDescent="0.3">
      <c r="A22" s="18" t="s">
        <v>13</v>
      </c>
      <c r="B22" s="33"/>
      <c r="C22" s="33"/>
      <c r="D22" s="21" t="s">
        <v>12</v>
      </c>
      <c r="E22" s="14"/>
      <c r="F22" s="14"/>
      <c r="G22" s="14"/>
      <c r="H22" s="14"/>
      <c r="I22" s="14"/>
      <c r="J22" s="15"/>
    </row>
    <row r="23" spans="1:10" x14ac:dyDescent="0.3">
      <c r="A23" s="19"/>
      <c r="B23" s="14"/>
      <c r="C23" s="20"/>
      <c r="D23" s="14"/>
      <c r="E23" s="14"/>
      <c r="F23" s="14"/>
      <c r="G23" s="14"/>
      <c r="H23" s="14"/>
      <c r="I23" s="14"/>
      <c r="J23" s="15"/>
    </row>
    <row r="24" spans="1:10" x14ac:dyDescent="0.3">
      <c r="A24" s="34" t="s">
        <v>14</v>
      </c>
      <c r="B24" s="35"/>
      <c r="C24" s="35"/>
      <c r="D24" s="35"/>
      <c r="E24" s="35"/>
      <c r="F24" s="35"/>
      <c r="G24" s="35"/>
      <c r="H24" s="35"/>
      <c r="I24" s="35"/>
      <c r="J24" s="36"/>
    </row>
    <row r="25" spans="1:10" s="31" customFormat="1" ht="14.4" customHeight="1" x14ac:dyDescent="0.3">
      <c r="A25" s="27"/>
      <c r="B25" s="28" t="s">
        <v>15</v>
      </c>
      <c r="C25" s="29" t="s">
        <v>16</v>
      </c>
      <c r="D25" s="28" t="s">
        <v>17</v>
      </c>
      <c r="E25" s="28" t="s">
        <v>18</v>
      </c>
      <c r="F25" s="28" t="s">
        <v>32</v>
      </c>
      <c r="G25" s="28" t="s">
        <v>19</v>
      </c>
      <c r="H25" s="28" t="s">
        <v>20</v>
      </c>
      <c r="I25" s="28" t="s">
        <v>21</v>
      </c>
      <c r="J25" s="30" t="s">
        <v>34</v>
      </c>
    </row>
    <row r="26" spans="1:10" x14ac:dyDescent="0.3">
      <c r="A26" s="22" t="s">
        <v>22</v>
      </c>
      <c r="B26" s="2"/>
      <c r="C26" s="55"/>
      <c r="D26" s="6">
        <f>1-C26</f>
        <v>1</v>
      </c>
      <c r="E26" s="56"/>
      <c r="F26" s="54" t="e">
        <f>(B26/$B$29)*((1-D26)/(1-E26))</f>
        <v>#DIV/0!</v>
      </c>
      <c r="G26" s="56"/>
      <c r="H26" s="57" t="e">
        <f>(G26*F26)/(SUMPRODUCT($F$26:$F$28,$G$26:$G$28))</f>
        <v>#DIV/0!</v>
      </c>
      <c r="I26" s="3"/>
      <c r="J26" s="58" t="e">
        <f>H26*I26</f>
        <v>#DIV/0!</v>
      </c>
    </row>
    <row r="27" spans="1:10" x14ac:dyDescent="0.3">
      <c r="A27" s="22" t="s">
        <v>23</v>
      </c>
      <c r="B27" s="2"/>
      <c r="C27" s="55"/>
      <c r="D27" s="6">
        <f>1-C27</f>
        <v>1</v>
      </c>
      <c r="E27" s="56"/>
      <c r="F27" s="54" t="e">
        <f t="shared" ref="F27:F28" si="0">(B27/$B$29)*((1-D27)/(1-E27))</f>
        <v>#DIV/0!</v>
      </c>
      <c r="G27" s="56"/>
      <c r="H27" s="57" t="e">
        <f t="shared" ref="H27:H28" si="1">(G27*F27)/(SUMPRODUCT($F$26:$F$28,$G$26:$G$28))</f>
        <v>#DIV/0!</v>
      </c>
      <c r="I27" s="3"/>
      <c r="J27" s="58" t="e">
        <f t="shared" ref="J27:J28" si="2">H27*I27</f>
        <v>#DIV/0!</v>
      </c>
    </row>
    <row r="28" spans="1:10" x14ac:dyDescent="0.3">
      <c r="A28" s="22" t="s">
        <v>24</v>
      </c>
      <c r="B28" s="2"/>
      <c r="C28" s="55"/>
      <c r="D28" s="6">
        <f t="shared" ref="D28" si="3">1-C28</f>
        <v>1</v>
      </c>
      <c r="E28" s="56"/>
      <c r="F28" s="54" t="e">
        <f t="shared" si="0"/>
        <v>#DIV/0!</v>
      </c>
      <c r="G28" s="56"/>
      <c r="H28" s="57" t="e">
        <f t="shared" si="1"/>
        <v>#DIV/0!</v>
      </c>
      <c r="I28" s="3"/>
      <c r="J28" s="58" t="e">
        <f t="shared" si="2"/>
        <v>#DIV/0!</v>
      </c>
    </row>
    <row r="29" spans="1:10" x14ac:dyDescent="0.3">
      <c r="A29" s="22" t="s">
        <v>25</v>
      </c>
      <c r="B29" s="4">
        <f>SUM(B26:B28)</f>
        <v>0</v>
      </c>
      <c r="C29" s="5" t="s">
        <v>26</v>
      </c>
      <c r="D29" s="5" t="s">
        <v>26</v>
      </c>
      <c r="E29" s="5" t="s">
        <v>26</v>
      </c>
      <c r="F29" s="5" t="s">
        <v>26</v>
      </c>
      <c r="G29" s="5" t="s">
        <v>26</v>
      </c>
      <c r="H29" s="5" t="s">
        <v>26</v>
      </c>
      <c r="I29" s="5" t="s">
        <v>26</v>
      </c>
      <c r="J29" s="58" t="e">
        <f>SUM(J26:J28)</f>
        <v>#DIV/0!</v>
      </c>
    </row>
    <row r="30" spans="1:10" x14ac:dyDescent="0.3">
      <c r="A30" s="19"/>
      <c r="B30" s="14"/>
      <c r="C30" s="20"/>
      <c r="D30" s="14"/>
      <c r="E30" s="14"/>
      <c r="F30" s="14"/>
      <c r="G30" s="14"/>
      <c r="H30" s="14"/>
      <c r="I30" s="14"/>
      <c r="J30" s="15"/>
    </row>
    <row r="31" spans="1:10" x14ac:dyDescent="0.3">
      <c r="A31" s="19"/>
      <c r="B31" s="32" t="s">
        <v>36</v>
      </c>
      <c r="C31" s="20"/>
      <c r="D31" s="32" t="s">
        <v>37</v>
      </c>
      <c r="E31" s="14"/>
      <c r="F31" s="14"/>
      <c r="G31" s="14"/>
      <c r="H31" s="14"/>
      <c r="I31" s="14"/>
      <c r="J31" s="15"/>
    </row>
    <row r="32" spans="1:10" x14ac:dyDescent="0.3">
      <c r="A32" s="18" t="s">
        <v>27</v>
      </c>
      <c r="B32" s="59" t="e">
        <f>J29</f>
        <v>#DIV/0!</v>
      </c>
      <c r="C32" s="20" t="s">
        <v>35</v>
      </c>
      <c r="D32" s="59" t="e">
        <f>B32*B21*B22/1000000</f>
        <v>#DIV/0!</v>
      </c>
      <c r="E32" s="20" t="s">
        <v>39</v>
      </c>
      <c r="F32" s="21" t="s">
        <v>38</v>
      </c>
      <c r="G32" s="14"/>
      <c r="H32" s="14"/>
      <c r="I32" s="14"/>
      <c r="J32" s="15"/>
    </row>
    <row r="33" spans="1:10" x14ac:dyDescent="0.3">
      <c r="A33" s="18" t="s">
        <v>28</v>
      </c>
      <c r="B33" s="60"/>
      <c r="C33" s="20" t="s">
        <v>35</v>
      </c>
      <c r="D33" s="59">
        <f>B33*B21*B22/1000000</f>
        <v>0</v>
      </c>
      <c r="E33" s="20" t="s">
        <v>39</v>
      </c>
      <c r="F33" s="21" t="s">
        <v>38</v>
      </c>
      <c r="G33" s="14"/>
      <c r="H33" s="14"/>
      <c r="I33" s="14"/>
      <c r="J33" s="15"/>
    </row>
    <row r="34" spans="1:10" x14ac:dyDescent="0.3">
      <c r="A34" s="18" t="s">
        <v>29</v>
      </c>
      <c r="B34" s="59" t="e">
        <f>B33-B32</f>
        <v>#DIV/0!</v>
      </c>
      <c r="C34" s="20" t="s">
        <v>35</v>
      </c>
      <c r="D34" s="59" t="e">
        <f>D33-D32</f>
        <v>#DIV/0!</v>
      </c>
      <c r="E34" s="20" t="s">
        <v>39</v>
      </c>
      <c r="F34" s="61"/>
      <c r="G34" s="14"/>
      <c r="H34" s="14"/>
      <c r="I34" s="14"/>
      <c r="J34" s="15"/>
    </row>
    <row r="35" spans="1:10" x14ac:dyDescent="0.3">
      <c r="A35" s="18" t="s">
        <v>29</v>
      </c>
      <c r="B35" s="6" t="e">
        <f>100*B34/B33</f>
        <v>#DIV/0!</v>
      </c>
      <c r="C35" s="20" t="s">
        <v>30</v>
      </c>
      <c r="D35" s="6" t="e">
        <f>100*D34/D33</f>
        <v>#DIV/0!</v>
      </c>
      <c r="E35" s="20" t="s">
        <v>30</v>
      </c>
      <c r="F35" s="14"/>
      <c r="G35" s="14"/>
      <c r="H35" s="14"/>
      <c r="I35" s="14"/>
      <c r="J35" s="15"/>
    </row>
    <row r="36" spans="1:10" x14ac:dyDescent="0.3">
      <c r="A36" s="19"/>
      <c r="B36" s="14"/>
      <c r="C36" s="20"/>
      <c r="D36" s="14"/>
      <c r="E36" s="14"/>
      <c r="F36" s="14"/>
      <c r="G36" s="14"/>
      <c r="H36" s="14"/>
      <c r="I36" s="14"/>
      <c r="J36" s="15"/>
    </row>
    <row r="37" spans="1:10" x14ac:dyDescent="0.3">
      <c r="A37" s="18" t="s">
        <v>31</v>
      </c>
      <c r="B37" s="23"/>
      <c r="C37" s="20"/>
      <c r="D37" s="14"/>
      <c r="E37" s="14"/>
      <c r="F37" s="14"/>
      <c r="G37" s="14"/>
      <c r="H37" s="14"/>
      <c r="I37" s="14"/>
      <c r="J37" s="15"/>
    </row>
    <row r="38" spans="1:10" x14ac:dyDescent="0.3">
      <c r="A38" s="37" t="e">
        <f>"Przeprowadzona analiza wskazuje na osiągnięcie redukcji eCO2 wynoszącą "
&amp; TEXT(D34, "0,000") &amp; " " &amp; E34 &amp;
", co stanowi redukcję o " &amp; TEXT(D35, "0,00") &amp;
" % względem analogicznego procesu z wykorzystaniem paliw kopalnych. Ograniczenie emisji wynosi "
&amp; TEXT(B34, "0,000") &amp; " " &amp; C34 &amp; "."</f>
        <v>#DIV/0!</v>
      </c>
      <c r="B38" s="38"/>
      <c r="C38" s="38"/>
      <c r="D38" s="38"/>
      <c r="E38" s="38"/>
      <c r="F38" s="38"/>
      <c r="G38" s="38"/>
      <c r="H38" s="38"/>
      <c r="I38" s="38"/>
      <c r="J38" s="39"/>
    </row>
    <row r="39" spans="1:10" x14ac:dyDescent="0.3">
      <c r="A39" s="40"/>
      <c r="B39" s="41"/>
      <c r="C39" s="41"/>
      <c r="D39" s="41"/>
      <c r="E39" s="41"/>
      <c r="F39" s="41"/>
      <c r="G39" s="41"/>
      <c r="H39" s="41"/>
      <c r="I39" s="41"/>
      <c r="J39" s="42"/>
    </row>
    <row r="40" spans="1:10" ht="15" thickBot="1" x14ac:dyDescent="0.35">
      <c r="A40" s="24"/>
      <c r="B40" s="25"/>
      <c r="C40" s="25"/>
      <c r="D40" s="25"/>
      <c r="E40" s="25"/>
      <c r="F40" s="25"/>
      <c r="G40" s="25"/>
      <c r="H40" s="25"/>
      <c r="I40" s="25"/>
      <c r="J40" s="26"/>
    </row>
  </sheetData>
  <mergeCells count="10">
    <mergeCell ref="B21:C21"/>
    <mergeCell ref="B22:C22"/>
    <mergeCell ref="A24:J24"/>
    <mergeCell ref="A38:J39"/>
    <mergeCell ref="A4:J4"/>
    <mergeCell ref="A5:J5"/>
    <mergeCell ref="A13:J13"/>
    <mergeCell ref="B15:J15"/>
    <mergeCell ref="B17:J17"/>
    <mergeCell ref="B19:J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Marcin</dc:creator>
  <cp:lastModifiedBy>Zygmunt Marcin</cp:lastModifiedBy>
  <dcterms:created xsi:type="dcterms:W3CDTF">2026-01-30T08:08:48Z</dcterms:created>
  <dcterms:modified xsi:type="dcterms:W3CDTF">2026-01-30T09:08:05Z</dcterms:modified>
</cp:coreProperties>
</file>